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TUDES\3. Présentations\3.02. Présentations extérieures\20211014_CEROM 2021\"/>
    </mc:Choice>
  </mc:AlternateContent>
  <bookViews>
    <workbookView xWindow="0" yWindow="0" windowWidth="25200" windowHeight="11835" tabRatio="500" activeTab="5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</sheets>
  <calcPr calcId="162913" iterate="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<sst xmlns="http://schemas.openxmlformats.org/spreadsheetml/2006/main" count="87" uniqueCount="71">
  <si>
    <t>Figure 1 – La croissance guyanaise négative reste au-dessus du national</t>
  </si>
  <si>
    <t>Taux de croissance du PIB en volume (en %)</t>
  </si>
  <si>
    <t>Guyane</t>
  </si>
  <si>
    <t>Guyane (valeur)</t>
  </si>
  <si>
    <t>déflateur PIB Guyane</t>
  </si>
  <si>
    <t>France</t>
  </si>
  <si>
    <t>Sources : Insee, comptes nationaux (base 2014) - comptes régionaux définitifs jusqu’en 2017 (base 2014) ; Cerom, comptes rapides (2018-2020).</t>
  </si>
  <si>
    <t>La croissance recule</t>
  </si>
  <si>
    <t>Les principaux agrégats et leur évolution (en millions d’euros courants et en %)</t>
  </si>
  <si>
    <t>Évolution 2019/2020 en %</t>
  </si>
  <si>
    <t>2020 (en millions d’euros courants)</t>
  </si>
  <si>
    <t>Volume</t>
  </si>
  <si>
    <t>Prix</t>
  </si>
  <si>
    <t>Valeur</t>
  </si>
  <si>
    <t>Contribution à la croissance (en points)</t>
  </si>
  <si>
    <t>Produit intérieur brut</t>
  </si>
  <si>
    <t>Consommation des ménages</t>
  </si>
  <si>
    <t>Consommation des administrations publiques</t>
  </si>
  <si>
    <t>Investissement</t>
  </si>
  <si>
    <t>Imports de biens et services</t>
  </si>
  <si>
    <t>Exports de biens et services</t>
  </si>
  <si>
    <t>Variation de stocks</t>
  </si>
  <si>
    <t>///</t>
  </si>
  <si>
    <t>Source : CEROM, Comptes rapides 2020</t>
  </si>
  <si>
    <t>La consommation des ménages décroche, celle des administrations publiques résiste</t>
  </si>
  <si>
    <t>Évolution de la consommation des ménages et des administrations en volume  (en %)</t>
  </si>
  <si>
    <t>Consommation des ménages en niveau</t>
  </si>
  <si>
    <t>Consommation publique en niveau</t>
  </si>
  <si>
    <t>Indice des prix</t>
  </si>
  <si>
    <t>Consommation publique</t>
  </si>
  <si>
    <t>Evolution</t>
  </si>
  <si>
    <t>L'investissement perturbé</t>
  </si>
  <si>
    <t>Montant des investissements (en millions d’euros courants) et évolution (en%)</t>
  </si>
  <si>
    <t>Source : CEROM, Comptes rapides 2020.</t>
  </si>
  <si>
    <t>FBCF publique</t>
  </si>
  <si>
    <t>FBCF privée</t>
  </si>
  <si>
    <t>Total</t>
  </si>
  <si>
    <t>Part du privé</t>
  </si>
  <si>
    <t>FBCF Totale en volume</t>
  </si>
  <si>
    <t>Figure 5 – La baisse importante des importations compense celle des exportations, le solde commercial s'améliore</t>
  </si>
  <si>
    <t xml:space="preserve">Évolution des échanges extérieurs en volume (en %) et du solde commercial en valeur (M€) </t>
  </si>
  <si>
    <t>Imports</t>
  </si>
  <si>
    <t>Exports</t>
  </si>
  <si>
    <t>Iprix</t>
  </si>
  <si>
    <t>IVOL</t>
  </si>
  <si>
    <t>Solde commercial</t>
  </si>
  <si>
    <t>Figure 6 - Le climat des affaires : une baisse de confiance et d’activité en 2020, mais une reprise solide</t>
  </si>
  <si>
    <t>Indicateur des affaires et évolution (en point) en Guyane</t>
  </si>
  <si>
    <t>Trimestre</t>
  </si>
  <si>
    <t>17T1</t>
  </si>
  <si>
    <t>17T2</t>
  </si>
  <si>
    <t>17T3</t>
  </si>
  <si>
    <t>17T4</t>
  </si>
  <si>
    <t>18T1</t>
  </si>
  <si>
    <t>18T2</t>
  </si>
  <si>
    <t>18T3</t>
  </si>
  <si>
    <t>18T4</t>
  </si>
  <si>
    <t>19T1</t>
  </si>
  <si>
    <t>19T2</t>
  </si>
  <si>
    <t>19T3</t>
  </si>
  <si>
    <t>19T4</t>
  </si>
  <si>
    <t>20T1</t>
  </si>
  <si>
    <t>20T2</t>
  </si>
  <si>
    <t>20T3</t>
  </si>
  <si>
    <t>20T4</t>
  </si>
  <si>
    <t>21T1</t>
  </si>
  <si>
    <t>21T2</t>
  </si>
  <si>
    <t>T / T-1</t>
  </si>
  <si>
    <t>T / T-4</t>
  </si>
  <si>
    <t>Indicateur du climat des affaires</t>
  </si>
  <si>
    <t>Source : Enquête de conjoncture de l’Iedom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</si>
</sst>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40C];[Red]\-#,##0.00\ [$€-40C]"/>
    <numFmt numFmtId="165" formatCode="0.0"/>
    <numFmt numFmtId="166" formatCode="0\ %"/>
    <numFmt numFmtId="167" formatCode="#,##0.0"/>
  </numFmts>
  <fonts count="20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1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i/>
      <sz val="10"/>
      <color rgb="FF000000"/>
      <name val="Tahoma"/>
      <family val="2"/>
      <charset val="1"/>
    </font>
    <font>
      <b/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  <charset val="1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98989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166" fontId="2" fillId="0" borderId="0" applyBorder="0" applyProtection="0"/>
    <xf numFmtId="0" fontId="1" fillId="0" borderId="0" applyBorder="0" applyProtection="0">
      <alignment horizontal="center" textRotation="90"/>
    </xf>
    <xf numFmtId="0" fontId="2" fillId="0" borderId="0" applyBorder="0" applyProtection="0"/>
    <xf numFmtId="0" fontId="3" fillId="0" borderId="0" applyBorder="0" applyProtection="0"/>
    <xf numFmtId="164" fontId="4" fillId="0" borderId="0" applyBorder="0" applyProtection="0"/>
  </cellStyleXfs>
  <cellXfs count="60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5" fillId="0" borderId="1" xfId="1" applyNumberFormat="1" applyFont="1" applyBorder="1" applyAlignment="1" applyProtection="1">
      <alignment horizontal="center"/>
    </xf>
    <xf numFmtId="0" fontId="8" fillId="0" borderId="0" xfId="0" applyFont="1"/>
    <xf numFmtId="0" fontId="2" fillId="0" borderId="0" xfId="0" applyFont="1"/>
    <xf numFmtId="0" fontId="0" fillId="0" borderId="0" xfId="0" applyFont="1"/>
    <xf numFmtId="0" fontId="9" fillId="0" borderId="0" xfId="0" applyFont="1"/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3" fontId="11" fillId="0" borderId="1" xfId="4" applyNumberFormat="1" applyFont="1" applyBorder="1" applyAlignment="1" applyProtection="1">
      <alignment horizontal="center"/>
    </xf>
    <xf numFmtId="0" fontId="12" fillId="0" borderId="1" xfId="4" applyFont="1" applyBorder="1" applyAlignment="1" applyProtection="1">
      <alignment horizontal="left"/>
    </xf>
    <xf numFmtId="165" fontId="11" fillId="0" borderId="1" xfId="0" applyNumberFormat="1" applyFont="1" applyBorder="1" applyAlignment="1">
      <alignment horizontal="center"/>
    </xf>
    <xf numFmtId="165" fontId="0" fillId="0" borderId="0" xfId="0" applyNumberFormat="1" applyFont="1"/>
    <xf numFmtId="0" fontId="5" fillId="2" borderId="1" xfId="0" applyFont="1" applyFill="1" applyBorder="1"/>
    <xf numFmtId="1" fontId="5" fillId="0" borderId="1" xfId="0" applyNumberFormat="1" applyFont="1" applyBorder="1" applyAlignment="1">
      <alignment horizontal="center"/>
    </xf>
    <xf numFmtId="1" fontId="5" fillId="0" borderId="1" xfId="1" applyNumberFormat="1" applyFont="1" applyBorder="1" applyAlignment="1" applyProtection="1">
      <alignment horizontal="center"/>
    </xf>
    <xf numFmtId="165" fontId="5" fillId="0" borderId="1" xfId="0" applyNumberFormat="1" applyFont="1" applyBorder="1"/>
    <xf numFmtId="165" fontId="5" fillId="0" borderId="1" xfId="0" applyNumberFormat="1" applyFont="1" applyBorder="1" applyAlignment="1">
      <alignment horizontal="center"/>
    </xf>
    <xf numFmtId="0" fontId="13" fillId="0" borderId="1" xfId="4" applyFont="1" applyBorder="1" applyAlignment="1" applyProtection="1">
      <alignment horizontal="center" vertical="center" wrapText="1"/>
    </xf>
    <xf numFmtId="0" fontId="14" fillId="0" borderId="1" xfId="0" applyFont="1" applyBorder="1"/>
    <xf numFmtId="3" fontId="14" fillId="0" borderId="1" xfId="4" applyNumberFormat="1" applyFont="1" applyBorder="1" applyAlignment="1" applyProtection="1"/>
    <xf numFmtId="165" fontId="14" fillId="0" borderId="1" xfId="0" applyNumberFormat="1" applyFont="1" applyBorder="1"/>
    <xf numFmtId="0" fontId="14" fillId="2" borderId="1" xfId="0" applyFont="1" applyFill="1" applyBorder="1"/>
    <xf numFmtId="3" fontId="14" fillId="0" borderId="1" xfId="0" applyNumberFormat="1" applyFont="1" applyBorder="1"/>
    <xf numFmtId="0" fontId="15" fillId="0" borderId="0" xfId="0" applyFont="1"/>
    <xf numFmtId="0" fontId="16" fillId="3" borderId="1" xfId="0" applyFont="1" applyFill="1" applyBorder="1" applyAlignment="1">
      <alignment horizontal="right"/>
    </xf>
    <xf numFmtId="165" fontId="0" fillId="3" borderId="1" xfId="0" applyNumberFormat="1" applyFont="1" applyFill="1" applyBorder="1" applyAlignment="1">
      <alignment horizontal="right"/>
    </xf>
    <xf numFmtId="165" fontId="16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right"/>
    </xf>
    <xf numFmtId="0" fontId="18" fillId="0" borderId="0" xfId="0" applyFont="1" applyFill="1"/>
    <xf numFmtId="0" fontId="19" fillId="0" borderId="0" xfId="0" applyFont="1"/>
  </cellXfs>
  <cellStyles count="6">
    <cellStyle name="Heading1" xfId="2"/>
    <cellStyle name="Motif" xfId="3"/>
    <cellStyle name="Normal" xfId="0" builtinId="0"/>
    <cellStyle name="Normal_Secteur 97109" xfId="4"/>
    <cellStyle name="Pourcentage" xfId="1" builtinId="5"/>
    <cellStyle name="Result2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98989"/>
      <rgbColor rgb="FF800080"/>
      <rgbColor rgb="FF008080"/>
      <rgbColor rgb="FFC0C0C0"/>
      <rgbColor rgb="FF808080"/>
      <rgbColor rgb="FF5B9BD5"/>
      <rgbColor rgb="FF993366"/>
      <rgbColor rgb="FFFFFFCC"/>
      <rgbColor rgb="FFA8F0FF"/>
      <rgbColor rgb="FF660066"/>
      <rgbColor rgb="FFE2555B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DCD40"/>
      <rgbColor rgb="FFFFC000"/>
      <rgbColor rgb="FFFF9900"/>
      <rgbColor rgb="FFED7D31"/>
      <rgbColor rgb="FF376091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97853181793225E-2"/>
          <c:y val="9.9630637636080904E-2"/>
          <c:w val="0.86877505078789896"/>
          <c:h val="0.7344479004665630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1'!$A$29</c:f>
              <c:strCache>
                <c:ptCount val="1"/>
                <c:pt idx="0">
                  <c:v>Guyane</c:v>
                </c:pt>
              </c:strCache>
            </c:strRef>
          </c:tx>
          <c:spPr>
            <a:ln w="36000">
              <a:solidFill>
                <a:srgbClr val="E2555B"/>
              </a:solidFill>
              <a:round/>
            </a:ln>
          </c:spPr>
          <c:marker>
            <c:symbol val="diamond"/>
            <c:size val="5"/>
            <c:spPr>
              <a:solidFill>
                <a:srgbClr val="E255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1'!$C$28:$K$28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'Figure 1'!$C$29:$K$29</c:f>
              <c:numCache>
                <c:formatCode>0.0</c:formatCode>
                <c:ptCount val="9"/>
                <c:pt idx="0">
                  <c:v>5.8366509019231403</c:v>
                </c:pt>
                <c:pt idx="1">
                  <c:v>2.2163630476707299</c:v>
                </c:pt>
                <c:pt idx="2">
                  <c:v>-0.84678209536191695</c:v>
                </c:pt>
                <c:pt idx="3">
                  <c:v>0.84447039169290905</c:v>
                </c:pt>
                <c:pt idx="4">
                  <c:v>3.0178852869132302</c:v>
                </c:pt>
                <c:pt idx="5">
                  <c:v>0.144655331595089</c:v>
                </c:pt>
                <c:pt idx="6">
                  <c:v>2.7530764101432799</c:v>
                </c:pt>
                <c:pt idx="7">
                  <c:v>0.444338818847271</c:v>
                </c:pt>
                <c:pt idx="8">
                  <c:v>-2.73215234588403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A-415A-8323-6D147694D7E2}"/>
            </c:ext>
          </c:extLst>
        </c:ser>
        <c:ser>
          <c:idx val="1"/>
          <c:order val="1"/>
          <c:tx>
            <c:strRef>
              <c:f>'Figure 1'!$A$32</c:f>
              <c:strCache>
                <c:ptCount val="1"/>
                <c:pt idx="0">
                  <c:v>France</c:v>
                </c:pt>
              </c:strCache>
            </c:strRef>
          </c:tx>
          <c:spPr>
            <a:ln w="36000">
              <a:solidFill>
                <a:srgbClr val="9DCD40"/>
              </a:solidFill>
              <a:round/>
            </a:ln>
          </c:spPr>
          <c:marker>
            <c:symbol val="square"/>
            <c:size val="5"/>
            <c:spPr>
              <a:solidFill>
                <a:srgbClr val="9DCD4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1'!$C$28:$K$28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'Figure 1'!$C$32:$K$32</c:f>
              <c:numCache>
                <c:formatCode>0.0</c:formatCode>
                <c:ptCount val="9"/>
                <c:pt idx="0">
                  <c:v>0.31316447000193598</c:v>
                </c:pt>
                <c:pt idx="1">
                  <c:v>0.57632357018263802</c:v>
                </c:pt>
                <c:pt idx="2">
                  <c:v>0.95616872389906904</c:v>
                </c:pt>
                <c:pt idx="3">
                  <c:v>1.1129123415815301</c:v>
                </c:pt>
                <c:pt idx="4">
                  <c:v>1.0954625842418699</c:v>
                </c:pt>
                <c:pt idx="5">
                  <c:v>2.2914075239164999</c:v>
                </c:pt>
                <c:pt idx="6">
                  <c:v>1.86509853990131</c:v>
                </c:pt>
                <c:pt idx="7">
                  <c:v>1.84296912883902</c:v>
                </c:pt>
                <c:pt idx="8">
                  <c:v>-7.8552662724321003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A-415A-8323-6D147694D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0648843"/>
        <c:axId val="98740332"/>
      </c:lineChart>
      <c:catAx>
        <c:axId val="806488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898989"/>
            </a:solidFill>
            <a:round/>
          </a:ln>
        </c:spPr>
        <c:txPr>
          <a:bodyPr/>
          <a:lstStyle/>
          <a:p>
            <a:pPr>
              <a:defRPr lang="fr-FR" sz="8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98740332"/>
        <c:crosses val="autoZero"/>
        <c:auto val="1"/>
        <c:lblAlgn val="ctr"/>
        <c:lblOffset val="100"/>
        <c:noMultiLvlLbl val="0"/>
      </c:catAx>
      <c:valAx>
        <c:axId val="98740332"/>
        <c:scaling>
          <c:orientation val="minMax"/>
          <c:max val="6.5"/>
          <c:min val="-8.5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3.22297260198759E-2"/>
              <c:y val="2.7313374805598801E-2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98989"/>
            </a:solidFill>
            <a:round/>
          </a:ln>
        </c:spPr>
        <c:txPr>
          <a:bodyPr/>
          <a:lstStyle/>
          <a:p>
            <a:pPr>
              <a:defRPr lang="fr-FR" sz="8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80648843"/>
        <c:crossesAt val="1"/>
        <c:crossBetween val="midCat"/>
        <c:majorUnit val="2"/>
        <c:minorUnit val="0.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8.4046991655687298E-2"/>
          <c:y val="0.90457681469244999"/>
          <c:w val="0.77128740049409805"/>
          <c:h val="6.9484936831875593E-2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lang="fr-FR" sz="1000" b="0" strike="noStrike" spc="-1">
              <a:solidFill>
                <a:srgbClr val="000000"/>
              </a:solidFill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7107229674979705E-2"/>
          <c:y val="0.114371489444122"/>
          <c:w val="0.82623570721166795"/>
          <c:h val="0.688068952159596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3'!$A$35</c:f>
              <c:strCache>
                <c:ptCount val="1"/>
                <c:pt idx="0">
                  <c:v>Consommation des ménages</c:v>
                </c:pt>
              </c:strCache>
            </c:strRef>
          </c:tx>
          <c:spPr>
            <a:solidFill>
              <a:srgbClr val="5B9BD5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3'!$D$34:$K$34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3'!$D$35:$K$35</c:f>
              <c:numCache>
                <c:formatCode>0.0</c:formatCode>
                <c:ptCount val="8"/>
                <c:pt idx="0">
                  <c:v>2.2000000000000002</c:v>
                </c:pt>
                <c:pt idx="1">
                  <c:v>5.3</c:v>
                </c:pt>
                <c:pt idx="2">
                  <c:v>-1.6</c:v>
                </c:pt>
                <c:pt idx="3">
                  <c:v>1.3</c:v>
                </c:pt>
                <c:pt idx="4">
                  <c:v>1.4</c:v>
                </c:pt>
                <c:pt idx="5">
                  <c:v>2.1</c:v>
                </c:pt>
                <c:pt idx="6">
                  <c:v>4.3</c:v>
                </c:pt>
                <c:pt idx="7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6-48CE-8279-06AC0193DBF2}"/>
            </c:ext>
          </c:extLst>
        </c:ser>
        <c:ser>
          <c:idx val="1"/>
          <c:order val="1"/>
          <c:tx>
            <c:strRef>
              <c:f>'Figure 3'!$A$36</c:f>
              <c:strCache>
                <c:ptCount val="1"/>
                <c:pt idx="0">
                  <c:v>Consommation publique</c:v>
                </c:pt>
              </c:strCache>
            </c:strRef>
          </c:tx>
          <c:spPr>
            <a:solidFill>
              <a:srgbClr val="ED7D31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3'!$D$34:$K$34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3'!$D$36:$K$36</c:f>
              <c:numCache>
                <c:formatCode>0.0</c:formatCode>
                <c:ptCount val="8"/>
                <c:pt idx="0">
                  <c:v>1.9</c:v>
                </c:pt>
                <c:pt idx="1">
                  <c:v>3.6</c:v>
                </c:pt>
                <c:pt idx="2">
                  <c:v>0.4</c:v>
                </c:pt>
                <c:pt idx="3">
                  <c:v>3.6</c:v>
                </c:pt>
                <c:pt idx="4">
                  <c:v>-0.2</c:v>
                </c:pt>
                <c:pt idx="5">
                  <c:v>5.3</c:v>
                </c:pt>
                <c:pt idx="6">
                  <c:v>2.5</c:v>
                </c:pt>
                <c:pt idx="7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6-48CE-8279-06AC0193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646748"/>
        <c:axId val="62454025"/>
      </c:barChart>
      <c:lineChart>
        <c:grouping val="standard"/>
        <c:varyColors val="0"/>
        <c:ser>
          <c:idx val="2"/>
          <c:order val="2"/>
          <c:tx>
            <c:strRef>
              <c:f>'Figure 3'!$A$29</c:f>
              <c:strCache>
                <c:ptCount val="1"/>
                <c:pt idx="0">
                  <c:v>Consommation des ménages en niveau</c:v>
                </c:pt>
              </c:strCache>
            </c:strRef>
          </c:tx>
          <c:spPr>
            <a:ln w="2556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3'!$D$34:$K$34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3'!$D$29:$K$29</c:f>
              <c:numCache>
                <c:formatCode>#,##0</c:formatCode>
                <c:ptCount val="8"/>
                <c:pt idx="0">
                  <c:v>2203.143</c:v>
                </c:pt>
                <c:pt idx="1">
                  <c:v>2331.067</c:v>
                </c:pt>
                <c:pt idx="2">
                  <c:v>2287.817</c:v>
                </c:pt>
                <c:pt idx="3">
                  <c:v>2311.9850000000001</c:v>
                </c:pt>
                <c:pt idx="4">
                  <c:v>2365.895</c:v>
                </c:pt>
                <c:pt idx="5">
                  <c:v>2442.1669999999999</c:v>
                </c:pt>
                <c:pt idx="6">
                  <c:v>2574.00873705513</c:v>
                </c:pt>
                <c:pt idx="7">
                  <c:v>2465.5013326561798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76-48CE-8279-06AC0193DBF2}"/>
            </c:ext>
          </c:extLst>
        </c:ser>
        <c:ser>
          <c:idx val="3"/>
          <c:order val="3"/>
          <c:tx>
            <c:strRef>
              <c:f>'Figure 3'!$A$30</c:f>
              <c:strCache>
                <c:ptCount val="1"/>
                <c:pt idx="0">
                  <c:v>Consommation publique en niveau</c:v>
                </c:pt>
              </c:strCache>
            </c:strRef>
          </c:tx>
          <c:spPr>
            <a:ln w="2556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3'!$D$34:$K$34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3'!$D$30:$K$30</c:f>
              <c:numCache>
                <c:formatCode>#,##0</c:formatCode>
                <c:ptCount val="8"/>
                <c:pt idx="0">
                  <c:v>1761.431</c:v>
                </c:pt>
                <c:pt idx="1">
                  <c:v>1828.047</c:v>
                </c:pt>
                <c:pt idx="2">
                  <c:v>1837.35</c:v>
                </c:pt>
                <c:pt idx="3">
                  <c:v>1902.5340000000001</c:v>
                </c:pt>
                <c:pt idx="4">
                  <c:v>1923.9369999999999</c:v>
                </c:pt>
                <c:pt idx="5">
                  <c:v>2049.056</c:v>
                </c:pt>
                <c:pt idx="6">
                  <c:v>2115.7266212024201</c:v>
                </c:pt>
                <c:pt idx="7">
                  <c:v>2207.5745971434299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76-48CE-8279-06AC0193D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2087818"/>
        <c:axId val="44861018"/>
      </c:lineChart>
      <c:catAx>
        <c:axId val="326467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62454025"/>
        <c:crosses val="autoZero"/>
        <c:auto val="1"/>
        <c:lblAlgn val="ctr"/>
        <c:lblOffset val="100"/>
        <c:noMultiLvlLbl val="0"/>
      </c:catAx>
      <c:valAx>
        <c:axId val="62454025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4.1415323669757802E-2"/>
              <c:y val="2.9440247917877201E-2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9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32646748"/>
        <c:crossesAt val="1"/>
        <c:crossBetween val="between"/>
        <c:majorUnit val="1"/>
      </c:valAx>
      <c:catAx>
        <c:axId val="208781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861018"/>
        <c:crosses val="autoZero"/>
        <c:auto val="1"/>
        <c:lblAlgn val="ctr"/>
        <c:lblOffset val="100"/>
        <c:noMultiLvlLbl val="0"/>
      </c:catAx>
      <c:valAx>
        <c:axId val="44861018"/>
        <c:scaling>
          <c:orientation val="minMax"/>
        </c:scaling>
        <c:delete val="0"/>
        <c:axPos val="r"/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M€</a:t>
                </a:r>
              </a:p>
            </c:rich>
          </c:tx>
          <c:layout>
            <c:manualLayout>
              <c:xMode val="edge"/>
              <c:yMode val="edge"/>
              <c:x val="0.89398577473665197"/>
              <c:y val="2.24675576215379E-2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2087818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28379777607707"/>
          <c:y val="0.86682808716707005"/>
          <c:w val="0.61747625264484796"/>
          <c:h val="0.104697336561743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lang="fr-FR" sz="1000" b="0" strike="noStrike" spc="-1">
              <a:solidFill>
                <a:srgbClr val="000000"/>
              </a:solidFill>
              <a:latin typeface="Times New Roman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4578940991154696E-2"/>
          <c:y val="0.132051418251355"/>
          <c:w val="0.81509754028838"/>
          <c:h val="0.67438648677361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4'!$A$26:$A$26</c:f>
              <c:strCache>
                <c:ptCount val="1"/>
                <c:pt idx="0">
                  <c:v>FBCF publique</c:v>
                </c:pt>
              </c:strCache>
            </c:strRef>
          </c:tx>
          <c:spPr>
            <a:solidFill>
              <a:srgbClr val="9DCD4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4'!$C$25:$J$25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4'!$C$26:$J$26</c:f>
              <c:numCache>
                <c:formatCode>0</c:formatCode>
                <c:ptCount val="8"/>
                <c:pt idx="0">
                  <c:v>356.16082831215999</c:v>
                </c:pt>
                <c:pt idx="1">
                  <c:v>279.772446978022</c:v>
                </c:pt>
                <c:pt idx="2">
                  <c:v>285.07409959758598</c:v>
                </c:pt>
                <c:pt idx="3">
                  <c:v>249.10762395429501</c:v>
                </c:pt>
                <c:pt idx="4">
                  <c:v>310.01887372225099</c:v>
                </c:pt>
                <c:pt idx="5">
                  <c:v>422.43641792508299</c:v>
                </c:pt>
                <c:pt idx="6">
                  <c:v>247.840902695285</c:v>
                </c:pt>
                <c:pt idx="7">
                  <c:v>214.501204429881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2-4021-B1BA-F7C8316BE7E1}"/>
            </c:ext>
          </c:extLst>
        </c:ser>
        <c:ser>
          <c:idx val="1"/>
          <c:order val="1"/>
          <c:tx>
            <c:strRef>
              <c:f>'Figure 4'!$A$27:$A$27</c:f>
              <c:strCache>
                <c:ptCount val="1"/>
                <c:pt idx="0">
                  <c:v>FBCF privée</c:v>
                </c:pt>
              </c:strCache>
            </c:strRef>
          </c:tx>
          <c:spPr>
            <a:solidFill>
              <a:srgbClr val="E2555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4'!$C$25:$J$25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4'!$C$27:$J$27</c:f>
              <c:numCache>
                <c:formatCode>0</c:formatCode>
                <c:ptCount val="8"/>
                <c:pt idx="0">
                  <c:v>747.57717168783995</c:v>
                </c:pt>
                <c:pt idx="1">
                  <c:v>814.85855302197797</c:v>
                </c:pt>
                <c:pt idx="2">
                  <c:v>716.21090040241404</c:v>
                </c:pt>
                <c:pt idx="3">
                  <c:v>731.12237604570498</c:v>
                </c:pt>
                <c:pt idx="4">
                  <c:v>716.83912627774896</c:v>
                </c:pt>
                <c:pt idx="5">
                  <c:v>639.43358207491701</c:v>
                </c:pt>
                <c:pt idx="6">
                  <c:v>861.81324730471499</c:v>
                </c:pt>
                <c:pt idx="7">
                  <c:v>839.67023807011901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2-4021-B1BA-F7C8316B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36403"/>
        <c:axId val="22929723"/>
      </c:barChart>
      <c:lineChart>
        <c:grouping val="stacked"/>
        <c:varyColors val="0"/>
        <c:ser>
          <c:idx val="2"/>
          <c:order val="2"/>
          <c:tx>
            <c:strRef>
              <c:f>'Figure 4'!$A$30:$A$30</c:f>
              <c:strCache>
                <c:ptCount val="1"/>
                <c:pt idx="0">
                  <c:v>FBCF Totale en volume</c:v>
                </c:pt>
              </c:strCache>
            </c:strRef>
          </c:tx>
          <c:spPr>
            <a:ln w="381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4'!$C$25:$J$25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4'!$C$30:$J$30</c:f>
              <c:numCache>
                <c:formatCode>0.0</c:formatCode>
                <c:ptCount val="8"/>
                <c:pt idx="0">
                  <c:v>3.4110552791639899</c:v>
                </c:pt>
                <c:pt idx="1">
                  <c:v>-1.1783950657478801</c:v>
                </c:pt>
                <c:pt idx="2">
                  <c:v>-8.7708891629182197</c:v>
                </c:pt>
                <c:pt idx="3">
                  <c:v>-2.6610332902129801</c:v>
                </c:pt>
                <c:pt idx="4">
                  <c:v>3.7206217817517202</c:v>
                </c:pt>
                <c:pt idx="5">
                  <c:v>1.93907712070294</c:v>
                </c:pt>
                <c:pt idx="6">
                  <c:v>2.8732229790233701</c:v>
                </c:pt>
                <c:pt idx="7">
                  <c:v>-5.90800226110954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2-4021-B1BA-F7C8316BE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3656092"/>
        <c:axId val="64428183"/>
      </c:lineChart>
      <c:catAx>
        <c:axId val="736560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64428183"/>
        <c:crosses val="autoZero"/>
        <c:auto val="1"/>
        <c:lblAlgn val="ctr"/>
        <c:lblOffset val="100"/>
        <c:noMultiLvlLbl val="0"/>
      </c:catAx>
      <c:valAx>
        <c:axId val="64428183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6.7611777535441703E-2"/>
              <c:y val="3.4314246255179003E-2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73656092"/>
        <c:crossesAt val="1"/>
        <c:crossBetween val="between"/>
      </c:valAx>
      <c:catAx>
        <c:axId val="276364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29723"/>
        <c:crosses val="autoZero"/>
        <c:auto val="1"/>
        <c:lblAlgn val="ctr"/>
        <c:lblOffset val="100"/>
        <c:noMultiLvlLbl val="0"/>
      </c:catAx>
      <c:valAx>
        <c:axId val="22929723"/>
        <c:scaling>
          <c:orientation val="minMax"/>
        </c:scaling>
        <c:delete val="0"/>
        <c:axPos val="r"/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M€</a:t>
                </a:r>
              </a:p>
            </c:rich>
          </c:tx>
          <c:layout>
            <c:manualLayout>
              <c:xMode val="edge"/>
              <c:yMode val="edge"/>
              <c:x val="0.90100569489882498"/>
              <c:y val="3.64389673855307E-2"/>
            </c:manualLayout>
          </c:layout>
          <c:overlay val="0"/>
          <c:spPr>
            <a:noFill/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27636403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lang="fr-FR" sz="1000" b="0" strike="noStrike" spc="-1">
              <a:solidFill>
                <a:srgbClr val="000000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xMode val="edge"/>
          <c:yMode val="edge"/>
          <c:x val="2.2282282282282299E-2"/>
          <c:y val="6.5870646766169202E-2"/>
          <c:w val="0.96282282282282305"/>
          <c:h val="0.764776119402984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5'!$B$33:$B$33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E2555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5'!$E$28:$L$28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5'!$E$33:$L$33</c:f>
              <c:numCache>
                <c:formatCode>0.0</c:formatCode>
                <c:ptCount val="8"/>
                <c:pt idx="0">
                  <c:v>5.6507244684565601</c:v>
                </c:pt>
                <c:pt idx="1">
                  <c:v>5.0587731966890797</c:v>
                </c:pt>
                <c:pt idx="2">
                  <c:v>-6.2981921514921204</c:v>
                </c:pt>
                <c:pt idx="3">
                  <c:v>0.41604310048022303</c:v>
                </c:pt>
                <c:pt idx="4">
                  <c:v>3.8843749826696499</c:v>
                </c:pt>
                <c:pt idx="5">
                  <c:v>3.74322069811759</c:v>
                </c:pt>
                <c:pt idx="6">
                  <c:v>2.70245048779769</c:v>
                </c:pt>
                <c:pt idx="7">
                  <c:v>-16.167427891074599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B-4C18-81A0-222E980D5DE2}"/>
            </c:ext>
          </c:extLst>
        </c:ser>
        <c:ser>
          <c:idx val="1"/>
          <c:order val="1"/>
          <c:tx>
            <c:strRef>
              <c:f>'Figure 5'!$B$34:$B$34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9DCD4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5'!$E$28:$L$28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5'!$E$34:$L$34</c:f>
              <c:numCache>
                <c:formatCode>0.0</c:formatCode>
                <c:ptCount val="8"/>
                <c:pt idx="0">
                  <c:v>8.7345653275744404</c:v>
                </c:pt>
                <c:pt idx="1">
                  <c:v>-7.1016889211612799</c:v>
                </c:pt>
                <c:pt idx="2">
                  <c:v>0.67878717503608899</c:v>
                </c:pt>
                <c:pt idx="3">
                  <c:v>-0.86551784685269295</c:v>
                </c:pt>
                <c:pt idx="4">
                  <c:v>3.43751441124112</c:v>
                </c:pt>
                <c:pt idx="5">
                  <c:v>5.2097354222560197</c:v>
                </c:pt>
                <c:pt idx="6">
                  <c:v>-17.059320119498398</c:v>
                </c:pt>
                <c:pt idx="7">
                  <c:v>-22.2156387407876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7B-4C18-81A0-222E980D5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78589"/>
        <c:axId val="36543157"/>
      </c:barChart>
      <c:lineChart>
        <c:grouping val="standard"/>
        <c:varyColors val="0"/>
        <c:ser>
          <c:idx val="2"/>
          <c:order val="2"/>
          <c:tx>
            <c:strRef>
              <c:f>'Figure 5'!$B$35:$B$35</c:f>
              <c:strCache>
                <c:ptCount val="1"/>
                <c:pt idx="0">
                  <c:v>Solde commercial</c:v>
                </c:pt>
              </c:strCache>
            </c:strRef>
          </c:tx>
          <c:spPr>
            <a:ln w="3816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5'!$E$28:$L$28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'Figure 5'!$E$35:$L$35</c:f>
              <c:numCache>
                <c:formatCode>#,##0</c:formatCode>
                <c:ptCount val="8"/>
                <c:pt idx="0">
                  <c:v>-1159.3389999999999</c:v>
                </c:pt>
                <c:pt idx="1">
                  <c:v>-1274.4059999999999</c:v>
                </c:pt>
                <c:pt idx="2">
                  <c:v>-1098.9390000000001</c:v>
                </c:pt>
                <c:pt idx="3">
                  <c:v>-1108.325</c:v>
                </c:pt>
                <c:pt idx="4">
                  <c:v>-1225.393</c:v>
                </c:pt>
                <c:pt idx="5">
                  <c:v>-1214.2329999999999</c:v>
                </c:pt>
                <c:pt idx="6">
                  <c:v>-1581.38493022134</c:v>
                </c:pt>
                <c:pt idx="7">
                  <c:v>-1392.2848189904901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B-4C18-81A0-222E980D5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70786912"/>
        <c:axId val="66611837"/>
      </c:lineChart>
      <c:catAx>
        <c:axId val="276785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36543157"/>
        <c:crosses val="autoZero"/>
        <c:auto val="1"/>
        <c:lblAlgn val="ctr"/>
        <c:lblOffset val="100"/>
        <c:noMultiLvlLbl val="0"/>
      </c:catAx>
      <c:valAx>
        <c:axId val="36543157"/>
        <c:scaling>
          <c:orientation val="minMax"/>
        </c:scaling>
        <c:delete val="0"/>
        <c:axPos val="l"/>
        <c:majorGridlines>
          <c:spPr>
            <a:ln w="6480">
              <a:solidFill>
                <a:srgbClr val="A8F0FF"/>
              </a:solidFill>
              <a:custDash>
                <a:ds d="393000" sp="393000"/>
              </a:custDash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4.0660660660660701E-2"/>
              <c:y val="1.0547263681591999E-2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Arial"/>
              </a:defRPr>
            </a:pPr>
            <a:endParaRPr lang="fr-FR"/>
          </a:p>
        </c:txPr>
        <c:crossAx val="27678589"/>
        <c:crossesAt val="1"/>
        <c:crossBetween val="between"/>
      </c:valAx>
      <c:catAx>
        <c:axId val="7078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11837"/>
        <c:crosses val="autoZero"/>
        <c:auto val="1"/>
        <c:lblAlgn val="ctr"/>
        <c:lblOffset val="100"/>
        <c:noMultiLvlLbl val="0"/>
      </c:catAx>
      <c:valAx>
        <c:axId val="66611837"/>
        <c:scaling>
          <c:orientation val="minMax"/>
        </c:scaling>
        <c:delete val="0"/>
        <c:axPos val="r"/>
        <c:title>
          <c:tx>
            <c:rich>
              <a:bodyPr rot="0"/>
              <a:lstStyle/>
              <a:p>
                <a:pPr>
                  <a:defRPr lang="fr-FR"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fr-FR" sz="1000" b="0" strike="noStrike" spc="-1">
                    <a:solidFill>
                      <a:srgbClr val="000000"/>
                    </a:solidFill>
                    <a:latin typeface="Calibri"/>
                  </a:rPr>
                  <a:t>en M€</a:t>
                </a:r>
              </a:p>
            </c:rich>
          </c:tx>
          <c:layout>
            <c:manualLayout>
              <c:xMode val="edge"/>
              <c:yMode val="edge"/>
              <c:x val="0.90198198198198198"/>
              <c:y val="1.00497512437811E-2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lang="fr-FR"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70786912"/>
        <c:crosses val="max"/>
        <c:crossBetween val="between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0899591640643801"/>
          <c:y val="0.87236370871468405"/>
          <c:w val="0.78501080951237101"/>
          <c:h val="5.3223239156386798E-2"/>
        </c:manualLayout>
      </c:layout>
      <c:overlay val="0"/>
      <c:spPr>
        <a:solidFill>
          <a:srgbClr val="FFFFFF"/>
        </a:solidFill>
        <a:ln>
          <a:noFill/>
        </a:ln>
      </c:spPr>
      <c:txPr>
        <a:bodyPr/>
        <a:lstStyle/>
        <a:p>
          <a:pPr>
            <a:defRPr lang="fr-FR" sz="900" b="0" strike="noStrike" spc="-1">
              <a:solidFill>
                <a:srgbClr val="000000"/>
              </a:solidFill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95760</xdr:rowOff>
    </xdr:from>
    <xdr:to>
      <xdr:col>10</xdr:col>
      <xdr:colOff>435240</xdr:colOff>
      <xdr:row>23</xdr:row>
      <xdr:rowOff>131760</xdr:rowOff>
    </xdr:to>
    <xdr:graphicFrame macro="">
      <xdr:nvGraphicFramePr>
        <xdr:cNvPr id="2" name="Chart 1_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98640</xdr:colOff>
      <xdr:row>2</xdr:row>
      <xdr:rowOff>68040</xdr:rowOff>
    </xdr:from>
    <xdr:to>
      <xdr:col>9</xdr:col>
      <xdr:colOff>531360</xdr:colOff>
      <xdr:row>23</xdr:row>
      <xdr:rowOff>104400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39240</xdr:rowOff>
    </xdr:from>
    <xdr:to>
      <xdr:col>8</xdr:col>
      <xdr:colOff>486000</xdr:colOff>
      <xdr:row>21</xdr:row>
      <xdr:rowOff>97560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9720</xdr:rowOff>
    </xdr:from>
    <xdr:to>
      <xdr:col>11</xdr:col>
      <xdr:colOff>389160</xdr:colOff>
      <xdr:row>23</xdr:row>
      <xdr:rowOff>122040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19049</xdr:rowOff>
    </xdr:from>
    <xdr:to>
      <xdr:col>21</xdr:col>
      <xdr:colOff>24401</xdr:colOff>
      <xdr:row>17</xdr:row>
      <xdr:rowOff>66674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14449"/>
          <a:ext cx="8911226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8"/>
  <sheetViews>
    <sheetView zoomScaleNormal="100" workbookViewId="0">
      <selection activeCell="A33" sqref="A33"/>
    </sheetView>
  </sheetViews>
  <sheetFormatPr baseColWidth="10" defaultColWidth="10.125" defaultRowHeight="14.25"/>
  <cols>
    <col min="1" max="1" width="19.5" style="3" customWidth="1"/>
    <col min="2" max="2" width="6.625" style="3" customWidth="1"/>
    <col min="3" max="11" width="6.625" style="4" customWidth="1"/>
    <col min="12" max="12" width="12.875" style="3" customWidth="1"/>
    <col min="13" max="15" width="10.125" style="4"/>
    <col min="16" max="16" width="23.75" style="5" customWidth="1"/>
    <col min="17" max="19" width="10.5" style="5" customWidth="1"/>
    <col min="20" max="1024" width="10.125" style="4"/>
  </cols>
  <sheetData>
    <row r="1" spans="1:15">
      <c r="A1" s="6" t="s">
        <v>0</v>
      </c>
    </row>
    <row r="2" spans="1:15">
      <c r="A2" s="3" t="s">
        <v>1</v>
      </c>
    </row>
    <row r="4" spans="1:15">
      <c r="M4" s="7"/>
      <c r="N4" s="7"/>
      <c r="O4" s="7"/>
    </row>
    <row r="5" spans="1:15">
      <c r="M5" s="8"/>
      <c r="N5" s="8"/>
      <c r="O5" s="8"/>
    </row>
    <row r="6" spans="1:15">
      <c r="M6" s="8"/>
      <c r="N6" s="8"/>
      <c r="O6" s="8"/>
    </row>
    <row r="21" spans="1:21" ht="12.75" customHeight="1"/>
    <row r="22" spans="1:21">
      <c r="M22" s="5"/>
      <c r="N22" s="5"/>
      <c r="O22" s="5"/>
      <c r="Q22" s="3"/>
      <c r="R22" s="3"/>
      <c r="S22" s="3"/>
    </row>
    <row r="23" spans="1:21">
      <c r="M23" s="5"/>
      <c r="N23" s="5"/>
      <c r="O23" s="5"/>
      <c r="Q23" s="3"/>
      <c r="R23" s="3"/>
      <c r="S23" s="3"/>
    </row>
    <row r="24" spans="1:21">
      <c r="M24" s="5"/>
      <c r="N24" s="5"/>
      <c r="O24" s="5"/>
      <c r="Q24" s="3"/>
      <c r="R24" s="3"/>
      <c r="S24" s="3"/>
    </row>
    <row r="25" spans="1:21">
      <c r="A25"/>
      <c r="M25" s="5"/>
      <c r="N25" s="5"/>
      <c r="O25" s="5"/>
      <c r="Q25" s="3"/>
      <c r="R25" s="3"/>
      <c r="S25" s="3"/>
    </row>
    <row r="28" spans="1:21">
      <c r="A28" s="9"/>
      <c r="B28" s="10">
        <v>2011</v>
      </c>
      <c r="C28" s="10">
        <v>2012</v>
      </c>
      <c r="D28" s="10">
        <v>2013</v>
      </c>
      <c r="E28" s="10">
        <v>2014</v>
      </c>
      <c r="F28" s="10">
        <v>2015</v>
      </c>
      <c r="G28" s="10">
        <v>2016</v>
      </c>
      <c r="H28" s="10">
        <v>2017</v>
      </c>
      <c r="I28" s="10">
        <v>2018</v>
      </c>
      <c r="J28" s="10">
        <v>2019</v>
      </c>
      <c r="K28" s="10">
        <v>2020</v>
      </c>
      <c r="N28" s="3"/>
      <c r="O28" s="5"/>
      <c r="S28" s="3"/>
      <c r="T28" s="3"/>
      <c r="U28" s="3"/>
    </row>
    <row r="29" spans="1:21">
      <c r="A29" s="9" t="s">
        <v>2</v>
      </c>
      <c r="B29" s="11"/>
      <c r="C29" s="12">
        <v>5.8366509019231403</v>
      </c>
      <c r="D29" s="12">
        <v>2.2163630476707299</v>
      </c>
      <c r="E29" s="12">
        <v>-0.84678209536191695</v>
      </c>
      <c r="F29" s="12">
        <v>0.84447039169290905</v>
      </c>
      <c r="G29" s="12">
        <v>3.0178852869132302</v>
      </c>
      <c r="H29" s="12">
        <v>0.144655331595089</v>
      </c>
      <c r="I29" s="12">
        <v>2.7530764101432799</v>
      </c>
      <c r="J29" s="12">
        <v>0.444338818847271</v>
      </c>
      <c r="K29" s="12">
        <v>-2.73215234588403</v>
      </c>
      <c r="N29" s="3"/>
      <c r="T29" s="5"/>
      <c r="U29" s="5"/>
    </row>
    <row r="30" spans="1:21">
      <c r="A30" s="9" t="s">
        <v>3</v>
      </c>
      <c r="B30" s="11"/>
      <c r="C30" s="12">
        <v>5.89249846380386</v>
      </c>
      <c r="D30" s="12">
        <v>1.93971220499638</v>
      </c>
      <c r="E30" s="12">
        <v>2.8127889169980702</v>
      </c>
      <c r="F30" s="12">
        <v>0.72703543689223704</v>
      </c>
      <c r="G30" s="12">
        <v>3.4613659601545699</v>
      </c>
      <c r="H30" s="12">
        <v>-0.102093645868649</v>
      </c>
      <c r="I30" s="12">
        <v>5.2421895954311699</v>
      </c>
      <c r="J30" s="12">
        <v>1.42732966947526</v>
      </c>
      <c r="K30" s="12">
        <v>-1.25108472328057</v>
      </c>
      <c r="N30" s="3"/>
      <c r="T30" s="5"/>
      <c r="U30" s="5"/>
    </row>
    <row r="31" spans="1:21">
      <c r="A31" s="9" t="s">
        <v>4</v>
      </c>
      <c r="B31" s="12">
        <v>-3.5322284231698003E-2</v>
      </c>
      <c r="C31" s="12">
        <v>5.2767695694067002E-2</v>
      </c>
      <c r="D31" s="12">
        <v>-0.270652207166999</v>
      </c>
      <c r="E31" s="12">
        <v>3.6908242512912102</v>
      </c>
      <c r="F31" s="12">
        <v>-0.11645155589054</v>
      </c>
      <c r="G31" s="12">
        <v>0.43048900878346302</v>
      </c>
      <c r="H31" s="12">
        <v>-0.24639255749268099</v>
      </c>
      <c r="I31" s="12">
        <v>2.4224220551339002</v>
      </c>
      <c r="J31" s="12">
        <v>0.97864236271276706</v>
      </c>
      <c r="K31" s="12">
        <v>1.52266926669349</v>
      </c>
      <c r="N31" s="3"/>
      <c r="T31" s="5"/>
      <c r="U31" s="5"/>
    </row>
    <row r="32" spans="1:21">
      <c r="A32" s="9" t="s">
        <v>5</v>
      </c>
      <c r="B32" s="13">
        <v>2.19267971584138</v>
      </c>
      <c r="C32" s="13">
        <v>0.31316447000193598</v>
      </c>
      <c r="D32" s="13">
        <v>0.57632357018263802</v>
      </c>
      <c r="E32" s="13">
        <v>0.95616872389906904</v>
      </c>
      <c r="F32" s="13">
        <v>1.1129123415815301</v>
      </c>
      <c r="G32" s="13">
        <v>1.0954625842418699</v>
      </c>
      <c r="H32" s="13">
        <v>2.2914075239164999</v>
      </c>
      <c r="I32" s="13">
        <v>1.86509853990131</v>
      </c>
      <c r="J32" s="13">
        <v>1.84296912883902</v>
      </c>
      <c r="K32" s="13">
        <v>-7.8552662724321003</v>
      </c>
      <c r="N32" s="3"/>
      <c r="O32" s="5"/>
      <c r="S32" s="3"/>
      <c r="T32" s="3"/>
      <c r="U32" s="3"/>
    </row>
    <row r="33" spans="1:15">
      <c r="A33" s="14" t="s">
        <v>6</v>
      </c>
    </row>
    <row r="35" spans="1:15">
      <c r="N35" s="3"/>
      <c r="O35" s="5"/>
    </row>
    <row r="36" spans="1:15">
      <c r="N36" s="3"/>
    </row>
    <row r="37" spans="1:15">
      <c r="N37" s="3"/>
      <c r="O37" s="5"/>
    </row>
    <row r="38" spans="1:15">
      <c r="N38" s="3"/>
    </row>
  </sheetData>
  <pageMargins left="0.74791666666666701" right="0.74791666666666701" top="1.2791666666666699" bottom="1.2791666666666699" header="0.51180555555555496" footer="0.51180555555555496"/>
  <pageSetup paperSize="9" firstPageNumber="0" pageOrder="overThenDown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3"/>
  <sheetViews>
    <sheetView zoomScale="80" zoomScaleNormal="80" workbookViewId="0">
      <selection activeCell="G36" sqref="G36"/>
    </sheetView>
  </sheetViews>
  <sheetFormatPr baseColWidth="10" defaultColWidth="10.5" defaultRowHeight="14.25"/>
  <cols>
    <col min="1" max="1" width="36.125" style="15" customWidth="1"/>
    <col min="2" max="2" width="14.75" style="15" customWidth="1"/>
    <col min="3" max="4" width="8.75" style="15" customWidth="1"/>
    <col min="5" max="5" width="8.125" style="15" customWidth="1"/>
    <col min="6" max="6" width="10.875" style="15" customWidth="1"/>
    <col min="7" max="8" width="10.5" style="15"/>
    <col min="9" max="9" width="12.375" style="15" customWidth="1"/>
    <col min="10" max="257" width="10.5" style="15"/>
    <col min="258" max="1024" width="10.5" style="16"/>
  </cols>
  <sheetData>
    <row r="1" spans="1:6">
      <c r="A1" s="17" t="s">
        <v>7</v>
      </c>
    </row>
    <row r="2" spans="1:6" ht="12.75" customHeight="1">
      <c r="A2" s="15" t="s">
        <v>8</v>
      </c>
    </row>
    <row r="4" spans="1:6" ht="28.15" customHeight="1">
      <c r="A4" s="2"/>
      <c r="B4" s="18"/>
      <c r="C4" s="1" t="s">
        <v>9</v>
      </c>
      <c r="D4" s="1"/>
      <c r="E4" s="1"/>
      <c r="F4" s="1"/>
    </row>
    <row r="5" spans="1:6" ht="38.25">
      <c r="A5" s="2"/>
      <c r="B5" s="19" t="s">
        <v>10</v>
      </c>
      <c r="C5" s="20" t="s">
        <v>11</v>
      </c>
      <c r="D5" s="20" t="s">
        <v>12</v>
      </c>
      <c r="E5" s="20" t="s">
        <v>13</v>
      </c>
      <c r="F5" s="21" t="s">
        <v>14</v>
      </c>
    </row>
    <row r="6" spans="1:6">
      <c r="A6" s="22" t="s">
        <v>15</v>
      </c>
      <c r="B6" s="23">
        <v>4350.5228024444204</v>
      </c>
      <c r="C6" s="24">
        <v>-2.7</v>
      </c>
      <c r="D6" s="24">
        <v>1.5</v>
      </c>
      <c r="E6" s="24">
        <v>-1.3</v>
      </c>
      <c r="F6" s="24">
        <v>-2.7</v>
      </c>
    </row>
    <row r="7" spans="1:6">
      <c r="A7" s="22" t="s">
        <v>16</v>
      </c>
      <c r="B7" s="23">
        <v>2465.5013326561798</v>
      </c>
      <c r="C7" s="24">
        <v>-4.5999999999999996</v>
      </c>
      <c r="D7" s="25">
        <v>0.4</v>
      </c>
      <c r="E7" s="25">
        <v>-4.2</v>
      </c>
      <c r="F7" s="24">
        <v>-2.7</v>
      </c>
    </row>
    <row r="8" spans="1:6">
      <c r="A8" s="22" t="s">
        <v>17</v>
      </c>
      <c r="B8" s="23">
        <v>2207.5745971434299</v>
      </c>
      <c r="C8" s="24">
        <v>2.6</v>
      </c>
      <c r="D8" s="25">
        <v>1.7</v>
      </c>
      <c r="E8" s="25">
        <v>4.3</v>
      </c>
      <c r="F8" s="24">
        <v>1.2</v>
      </c>
    </row>
    <row r="9" spans="1:6">
      <c r="A9" s="22" t="s">
        <v>18</v>
      </c>
      <c r="B9" s="23">
        <v>1054.1714425</v>
      </c>
      <c r="C9" s="24">
        <v>-5.9</v>
      </c>
      <c r="D9" s="25">
        <v>1</v>
      </c>
      <c r="E9" s="25">
        <v>-5</v>
      </c>
      <c r="F9" s="24">
        <v>-1.5</v>
      </c>
    </row>
    <row r="10" spans="1:6">
      <c r="A10" s="22" t="s">
        <v>19</v>
      </c>
      <c r="B10" s="23">
        <v>2420.5389991565398</v>
      </c>
      <c r="C10" s="24">
        <v>-16.2</v>
      </c>
      <c r="D10" s="25">
        <v>-1</v>
      </c>
      <c r="E10" s="25">
        <v>-17</v>
      </c>
      <c r="F10" s="24">
        <v>10.7</v>
      </c>
    </row>
    <row r="11" spans="1:6">
      <c r="A11" s="22" t="s">
        <v>20</v>
      </c>
      <c r="B11" s="23">
        <v>1028.25418016605</v>
      </c>
      <c r="C11" s="24">
        <v>-22.2</v>
      </c>
      <c r="D11" s="25">
        <v>-1.1000000000000001</v>
      </c>
      <c r="E11" s="25">
        <v>-23</v>
      </c>
      <c r="F11" s="24">
        <v>-6.7</v>
      </c>
    </row>
    <row r="12" spans="1:6">
      <c r="A12" s="26" t="s">
        <v>21</v>
      </c>
      <c r="B12" s="27">
        <v>15.560244708781299</v>
      </c>
      <c r="C12" s="28" t="s">
        <v>22</v>
      </c>
      <c r="D12" s="28" t="s">
        <v>22</v>
      </c>
      <c r="E12" s="28" t="s">
        <v>22</v>
      </c>
      <c r="F12" s="28">
        <v>-3.8</v>
      </c>
    </row>
    <row r="13" spans="1:6">
      <c r="A13" s="29" t="s">
        <v>23</v>
      </c>
      <c r="D13" s="30"/>
      <c r="E13" s="30"/>
      <c r="F13" s="30"/>
    </row>
  </sheetData>
  <mergeCells count="2">
    <mergeCell ref="A4:A5"/>
    <mergeCell ref="C4:F4"/>
  </mergeCells>
  <pageMargins left="0.74791666666666701" right="0.74791666666666701" top="1.2791666666666699" bottom="1.2791666666666699" header="0.51180555555555496" footer="0.51180555555555496"/>
  <pageSetup paperSize="9" firstPageNumber="0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6"/>
  <sheetViews>
    <sheetView zoomScaleNormal="100" workbookViewId="0">
      <selection activeCell="N26" sqref="N26"/>
    </sheetView>
  </sheetViews>
  <sheetFormatPr baseColWidth="10" defaultColWidth="10.125" defaultRowHeight="14.25"/>
  <cols>
    <col min="1" max="1" width="37.75" style="16" customWidth="1"/>
    <col min="2" max="11" width="7.5" style="31" customWidth="1"/>
    <col min="12" max="1024" width="10.125" style="16"/>
  </cols>
  <sheetData>
    <row r="1" spans="1:9">
      <c r="A1" s="17" t="s">
        <v>24</v>
      </c>
    </row>
    <row r="2" spans="1:9">
      <c r="A2" s="15" t="s">
        <v>25</v>
      </c>
    </row>
    <row r="14" spans="1:9">
      <c r="I14" s="32"/>
    </row>
    <row r="15" spans="1:9">
      <c r="I15" s="32"/>
    </row>
    <row r="16" spans="1:9">
      <c r="I16" s="32"/>
    </row>
    <row r="17" spans="1:13">
      <c r="I17" s="32"/>
    </row>
    <row r="18" spans="1:13">
      <c r="I18" s="32"/>
    </row>
    <row r="25" spans="1:13">
      <c r="A25" s="29" t="s">
        <v>23</v>
      </c>
    </row>
    <row r="28" spans="1:13" s="17" customFormat="1" ht="12.75">
      <c r="A28" s="33"/>
      <c r="B28" s="34">
        <v>2011</v>
      </c>
      <c r="C28" s="34">
        <v>2012</v>
      </c>
      <c r="D28" s="34">
        <v>2013</v>
      </c>
      <c r="E28" s="34">
        <v>2014</v>
      </c>
      <c r="F28" s="34">
        <v>2015</v>
      </c>
      <c r="G28" s="34">
        <v>2016</v>
      </c>
      <c r="H28" s="34">
        <v>2017</v>
      </c>
      <c r="I28" s="34">
        <v>2018</v>
      </c>
      <c r="J28" s="34">
        <v>2019</v>
      </c>
      <c r="K28" s="34">
        <v>2020</v>
      </c>
    </row>
    <row r="29" spans="1:13">
      <c r="A29" s="35" t="s">
        <v>26</v>
      </c>
      <c r="B29" s="36">
        <v>2046.9290000000001</v>
      </c>
      <c r="C29" s="36">
        <v>2127.54</v>
      </c>
      <c r="D29" s="36">
        <v>2203.143</v>
      </c>
      <c r="E29" s="36">
        <v>2331.067</v>
      </c>
      <c r="F29" s="36">
        <v>2287.817</v>
      </c>
      <c r="G29" s="36">
        <v>2311.9850000000001</v>
      </c>
      <c r="H29" s="36">
        <v>2365.895</v>
      </c>
      <c r="I29" s="36">
        <v>2442.1669999999999</v>
      </c>
      <c r="J29" s="36">
        <v>2574.00873705513</v>
      </c>
      <c r="K29" s="36">
        <v>2465.5013326561798</v>
      </c>
    </row>
    <row r="30" spans="1:13">
      <c r="A30" s="35" t="s">
        <v>27</v>
      </c>
      <c r="B30" s="36">
        <v>1624.731</v>
      </c>
      <c r="C30" s="36">
        <v>1721.528</v>
      </c>
      <c r="D30" s="36">
        <v>1761.431</v>
      </c>
      <c r="E30" s="36">
        <v>1828.047</v>
      </c>
      <c r="F30" s="36">
        <v>1837.35</v>
      </c>
      <c r="G30" s="36">
        <v>1902.5340000000001</v>
      </c>
      <c r="H30" s="36">
        <v>1923.9369999999999</v>
      </c>
      <c r="I30" s="36">
        <v>2049.056</v>
      </c>
      <c r="J30" s="36">
        <v>2115.7266212024201</v>
      </c>
      <c r="K30" s="36">
        <v>2207.5745971434299</v>
      </c>
    </row>
    <row r="31" spans="1:13">
      <c r="A31" s="37" t="s">
        <v>28</v>
      </c>
      <c r="B31" s="34">
        <v>2011</v>
      </c>
      <c r="C31" s="34">
        <v>2012</v>
      </c>
      <c r="D31" s="34">
        <v>2013</v>
      </c>
      <c r="E31" s="34">
        <v>2014</v>
      </c>
      <c r="F31" s="34">
        <v>2015</v>
      </c>
      <c r="G31" s="34">
        <v>2016</v>
      </c>
      <c r="H31" s="34">
        <v>2017</v>
      </c>
      <c r="I31" s="34">
        <v>2018</v>
      </c>
      <c r="J31" s="34">
        <v>2019</v>
      </c>
      <c r="K31" s="34">
        <v>2020</v>
      </c>
    </row>
    <row r="32" spans="1:13">
      <c r="A32" s="35" t="s">
        <v>16</v>
      </c>
      <c r="B32" s="38">
        <v>1.98175435303403</v>
      </c>
      <c r="C32" s="38">
        <v>1.31635791239773</v>
      </c>
      <c r="D32" s="38">
        <v>1.29242826538518</v>
      </c>
      <c r="E32" s="38">
        <v>0.52651395409783996</v>
      </c>
      <c r="F32" s="38">
        <v>-0.216730272537702</v>
      </c>
      <c r="G32" s="38">
        <v>-0.25872823728040301</v>
      </c>
      <c r="H32" s="38">
        <v>0.95031779309975295</v>
      </c>
      <c r="I32" s="38">
        <v>1.1144735361943801</v>
      </c>
      <c r="J32" s="38">
        <v>1.0249084223547</v>
      </c>
      <c r="K32" s="38">
        <v>0.39331484919138399</v>
      </c>
      <c r="L32" s="39"/>
      <c r="M32" s="39"/>
    </row>
    <row r="33" spans="1:13">
      <c r="A33" s="35" t="s">
        <v>29</v>
      </c>
      <c r="B33" s="38">
        <v>1.3644034168913699</v>
      </c>
      <c r="C33" s="38">
        <v>0.74258990205726705</v>
      </c>
      <c r="D33" s="38">
        <v>0.44081456584006401</v>
      </c>
      <c r="E33" s="38">
        <v>0.18839595571793499</v>
      </c>
      <c r="F33" s="38">
        <v>0.11436224149292699</v>
      </c>
      <c r="G33" s="38">
        <v>-7.4393075982204196E-2</v>
      </c>
      <c r="H33" s="38">
        <v>1.3250339847542101</v>
      </c>
      <c r="I33" s="38">
        <v>1.1822526619857301</v>
      </c>
      <c r="J33" s="38">
        <v>0.75187074382774299</v>
      </c>
      <c r="K33" s="38">
        <v>1.7008342885771901</v>
      </c>
      <c r="L33" s="39"/>
      <c r="M33" s="39"/>
    </row>
    <row r="34" spans="1:13">
      <c r="A34" s="33" t="s">
        <v>30</v>
      </c>
      <c r="B34" s="34">
        <v>2011</v>
      </c>
      <c r="C34" s="34">
        <v>2012</v>
      </c>
      <c r="D34" s="34">
        <v>2013</v>
      </c>
      <c r="E34" s="34">
        <v>2014</v>
      </c>
      <c r="F34" s="34">
        <v>2015</v>
      </c>
      <c r="G34" s="34">
        <v>2016</v>
      </c>
      <c r="H34" s="34">
        <v>2017</v>
      </c>
      <c r="I34" s="34">
        <v>2018</v>
      </c>
      <c r="J34" s="34">
        <v>2019</v>
      </c>
      <c r="K34" s="34">
        <v>2020</v>
      </c>
    </row>
    <row r="35" spans="1:13">
      <c r="A35" s="35" t="s">
        <v>16</v>
      </c>
      <c r="B35" s="38"/>
      <c r="C35" s="38">
        <v>2.6</v>
      </c>
      <c r="D35" s="38">
        <v>2.2000000000000002</v>
      </c>
      <c r="E35" s="38">
        <v>5.3</v>
      </c>
      <c r="F35" s="38">
        <v>-1.6</v>
      </c>
      <c r="G35" s="38">
        <v>1.3</v>
      </c>
      <c r="H35" s="38">
        <v>1.4</v>
      </c>
      <c r="I35" s="38">
        <v>2.1</v>
      </c>
      <c r="J35" s="38">
        <v>4.3</v>
      </c>
      <c r="K35" s="38">
        <v>-4.5999999999999996</v>
      </c>
    </row>
    <row r="36" spans="1:13">
      <c r="A36" s="35" t="s">
        <v>29</v>
      </c>
      <c r="B36" s="38"/>
      <c r="C36" s="38">
        <v>5.2</v>
      </c>
      <c r="D36" s="38">
        <v>1.9</v>
      </c>
      <c r="E36" s="38">
        <v>3.6</v>
      </c>
      <c r="F36" s="38">
        <v>0.4</v>
      </c>
      <c r="G36" s="38">
        <v>3.6</v>
      </c>
      <c r="H36" s="38">
        <v>-0.2</v>
      </c>
      <c r="I36" s="38">
        <v>5.3</v>
      </c>
      <c r="J36" s="38">
        <v>2.5</v>
      </c>
      <c r="K36" s="38">
        <v>2.6</v>
      </c>
    </row>
  </sheetData>
  <pageMargins left="0.74791666666666701" right="0.74791666666666701" top="1.2791666666666699" bottom="1.2791666666666699" header="0.51180555555555496" footer="0.51180555555555496"/>
  <pageSetup paperSize="9" firstPageNumber="0" pageOrder="overThenDown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Normal="100" workbookViewId="0">
      <selection activeCell="A2" sqref="A2"/>
    </sheetView>
  </sheetViews>
  <sheetFormatPr baseColWidth="10" defaultColWidth="10.5" defaultRowHeight="14.25"/>
  <cols>
    <col min="1" max="1" width="18" style="3" customWidth="1"/>
    <col min="2" max="10" width="7.5" style="3" customWidth="1"/>
    <col min="11" max="257" width="10.5" style="3"/>
    <col min="258" max="1024" width="10.5" style="4"/>
  </cols>
  <sheetData>
    <row r="1" spans="1:1">
      <c r="A1" s="6" t="s">
        <v>31</v>
      </c>
    </row>
    <row r="2" spans="1:1">
      <c r="A2" s="3" t="s">
        <v>32</v>
      </c>
    </row>
    <row r="23" spans="1:10">
      <c r="A23" s="14" t="s">
        <v>33</v>
      </c>
    </row>
    <row r="25" spans="1:10">
      <c r="B25" s="10">
        <v>2012</v>
      </c>
      <c r="C25" s="10">
        <v>2013</v>
      </c>
      <c r="D25" s="10">
        <v>2014</v>
      </c>
      <c r="E25" s="10">
        <v>2015</v>
      </c>
      <c r="F25" s="10">
        <v>2016</v>
      </c>
      <c r="G25" s="10">
        <v>2017</v>
      </c>
      <c r="H25" s="10">
        <v>2018</v>
      </c>
      <c r="I25" s="10">
        <v>2019</v>
      </c>
      <c r="J25" s="10">
        <v>2020</v>
      </c>
    </row>
    <row r="26" spans="1:10">
      <c r="A26" s="9" t="s">
        <v>34</v>
      </c>
      <c r="B26" s="40"/>
      <c r="C26" s="41">
        <v>356.16082831215999</v>
      </c>
      <c r="D26" s="41">
        <v>279.772446978022</v>
      </c>
      <c r="E26" s="41">
        <v>285.07409959758598</v>
      </c>
      <c r="F26" s="41">
        <v>249.10762395429501</v>
      </c>
      <c r="G26" s="41">
        <v>310.01887372225099</v>
      </c>
      <c r="H26" s="41">
        <v>422.43641792508299</v>
      </c>
      <c r="I26" s="41">
        <v>247.840902695285</v>
      </c>
      <c r="J26" s="41">
        <v>214.501204429881</v>
      </c>
    </row>
    <row r="27" spans="1:10">
      <c r="A27" s="9" t="s">
        <v>35</v>
      </c>
      <c r="B27" s="40"/>
      <c r="C27" s="42">
        <v>747.57717168783995</v>
      </c>
      <c r="D27" s="42">
        <v>814.85855302197797</v>
      </c>
      <c r="E27" s="42">
        <v>716.21090040241404</v>
      </c>
      <c r="F27" s="42">
        <v>731.12237604570498</v>
      </c>
      <c r="G27" s="41">
        <v>716.83912627774896</v>
      </c>
      <c r="H27" s="41">
        <v>639.43358207491701</v>
      </c>
      <c r="I27" s="41">
        <v>861.81324730471499</v>
      </c>
      <c r="J27" s="41">
        <v>839.67023807011901</v>
      </c>
    </row>
    <row r="28" spans="1:10">
      <c r="A28" s="9" t="s">
        <v>36</v>
      </c>
      <c r="B28" s="41">
        <v>1073.752</v>
      </c>
      <c r="C28" s="41">
        <v>1103.7380000000001</v>
      </c>
      <c r="D28" s="41">
        <v>1094.6310000000001</v>
      </c>
      <c r="E28" s="41">
        <v>1001.285</v>
      </c>
      <c r="F28" s="41">
        <v>980.23</v>
      </c>
      <c r="G28" s="41">
        <v>1026.8579999999999</v>
      </c>
      <c r="H28" s="41">
        <v>1061.8699999999999</v>
      </c>
      <c r="I28" s="41">
        <v>1109.6541500000001</v>
      </c>
      <c r="J28" s="41">
        <v>1054.1714425</v>
      </c>
    </row>
    <row r="29" spans="1:10">
      <c r="A29" s="9" t="s">
        <v>37</v>
      </c>
      <c r="B29" s="40"/>
      <c r="C29" s="11">
        <v>67.7</v>
      </c>
      <c r="D29" s="11">
        <v>74.400000000000006</v>
      </c>
      <c r="E29" s="11">
        <v>71.5</v>
      </c>
      <c r="F29" s="11">
        <v>74.599999999999994</v>
      </c>
      <c r="G29" s="11">
        <v>69.8</v>
      </c>
      <c r="H29" s="11">
        <v>60.2</v>
      </c>
      <c r="I29" s="11">
        <v>77.7</v>
      </c>
      <c r="J29" s="11">
        <v>79.7</v>
      </c>
    </row>
    <row r="30" spans="1:10">
      <c r="A30" s="9" t="s">
        <v>38</v>
      </c>
      <c r="B30" s="43"/>
      <c r="C30" s="44">
        <v>3.4110552791639899</v>
      </c>
      <c r="D30" s="44">
        <v>-1.1783950657478801</v>
      </c>
      <c r="E30" s="44">
        <v>-8.7708891629182197</v>
      </c>
      <c r="F30" s="44">
        <v>-2.6610332902129801</v>
      </c>
      <c r="G30" s="44">
        <v>3.7206217817517202</v>
      </c>
      <c r="H30" s="44">
        <v>1.93907712070294</v>
      </c>
      <c r="I30" s="44">
        <v>2.8732229790233701</v>
      </c>
      <c r="J30" s="44">
        <v>-5.90800226110954</v>
      </c>
    </row>
  </sheetData>
  <pageMargins left="0.74791666666666701" right="0.74791666666666701" top="1.2791666666666699" bottom="1.2791666666666699" header="0.51180555555555496" footer="0.51180555555555496"/>
  <pageSetup paperSize="9" firstPageNumber="0" pageOrder="overThenDown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5"/>
  <sheetViews>
    <sheetView zoomScaleNormal="100" workbookViewId="0"/>
  </sheetViews>
  <sheetFormatPr baseColWidth="10" defaultColWidth="10.125" defaultRowHeight="14.25"/>
  <cols>
    <col min="1" max="1" width="5.625" style="4" customWidth="1"/>
    <col min="2" max="2" width="14" style="4" customWidth="1"/>
    <col min="3" max="12" width="5.875" style="4" customWidth="1"/>
    <col min="13" max="1024" width="10.125" style="4"/>
  </cols>
  <sheetData>
    <row r="1" spans="1:1">
      <c r="A1" s="6" t="s">
        <v>39</v>
      </c>
    </row>
    <row r="2" spans="1:1">
      <c r="A2" s="3" t="s">
        <v>40</v>
      </c>
    </row>
    <row r="25" spans="1:12">
      <c r="A25"/>
    </row>
    <row r="26" spans="1:12">
      <c r="A26" s="14" t="s">
        <v>33</v>
      </c>
    </row>
    <row r="28" spans="1:12">
      <c r="C28" s="45">
        <v>2011</v>
      </c>
      <c r="D28" s="45">
        <v>2012</v>
      </c>
      <c r="E28" s="45">
        <v>2013</v>
      </c>
      <c r="F28" s="45">
        <v>2014</v>
      </c>
      <c r="G28" s="45">
        <v>2015</v>
      </c>
      <c r="H28" s="45">
        <v>2016</v>
      </c>
      <c r="I28" s="45">
        <v>2017</v>
      </c>
      <c r="J28" s="45">
        <v>2018</v>
      </c>
      <c r="K28" s="45">
        <v>2019</v>
      </c>
      <c r="L28" s="45">
        <v>2020</v>
      </c>
    </row>
    <row r="29" spans="1:12">
      <c r="A29" s="46" t="s">
        <v>13</v>
      </c>
      <c r="B29" s="46" t="s">
        <v>41</v>
      </c>
      <c r="C29" s="47">
        <v>2439.4110000000001</v>
      </c>
      <c r="D29" s="47">
        <v>2538.319</v>
      </c>
      <c r="E29" s="47">
        <v>2717.88</v>
      </c>
      <c r="F29" s="47">
        <v>2721.6950000000002</v>
      </c>
      <c r="G29" s="47">
        <v>2561.9760000000001</v>
      </c>
      <c r="H29" s="47">
        <v>2564.1970000000001</v>
      </c>
      <c r="I29" s="47">
        <v>2730.8069999999998</v>
      </c>
      <c r="J29" s="47">
        <v>2814.7420000000002</v>
      </c>
      <c r="K29" s="47">
        <v>2917.3916919919998</v>
      </c>
      <c r="L29" s="47">
        <v>2420.5389991565398</v>
      </c>
    </row>
    <row r="30" spans="1:12">
      <c r="A30" s="46" t="s">
        <v>13</v>
      </c>
      <c r="B30" s="46" t="s">
        <v>42</v>
      </c>
      <c r="C30" s="47">
        <v>1296.4059999999999</v>
      </c>
      <c r="D30" s="47">
        <v>1435.3219999999999</v>
      </c>
      <c r="E30" s="47">
        <v>1558.5409999999999</v>
      </c>
      <c r="F30" s="47">
        <v>1447.289</v>
      </c>
      <c r="G30" s="47">
        <v>1463.037</v>
      </c>
      <c r="H30" s="47">
        <v>1455.8720000000001</v>
      </c>
      <c r="I30" s="47">
        <v>1505.414</v>
      </c>
      <c r="J30" s="47">
        <v>1600.509</v>
      </c>
      <c r="K30" s="47">
        <v>1336.00676177066</v>
      </c>
      <c r="L30" s="47">
        <v>1028.25418016605</v>
      </c>
    </row>
    <row r="31" spans="1:12">
      <c r="A31" s="46" t="s">
        <v>43</v>
      </c>
      <c r="B31" s="46" t="s">
        <v>41</v>
      </c>
      <c r="C31" s="48">
        <v>3.5527976945725301</v>
      </c>
      <c r="D31" s="48">
        <v>2.3082670627374999</v>
      </c>
      <c r="E31" s="48">
        <v>1.34716340728569</v>
      </c>
      <c r="F31" s="48">
        <v>-4.6815761221943903</v>
      </c>
      <c r="G31" s="48">
        <v>0.45871797279133403</v>
      </c>
      <c r="H31" s="48">
        <v>-0.32798763260120101</v>
      </c>
      <c r="I31" s="48">
        <v>2.51546559622098</v>
      </c>
      <c r="J31" s="48">
        <v>-0.64542738181441195</v>
      </c>
      <c r="K31" s="48">
        <v>0.91955860801693501</v>
      </c>
      <c r="L31" s="48">
        <v>-1.0297764443780699</v>
      </c>
    </row>
    <row r="32" spans="1:12" ht="15" customHeight="1">
      <c r="A32" s="46" t="s">
        <v>43</v>
      </c>
      <c r="B32" s="46" t="s">
        <v>42</v>
      </c>
      <c r="C32" s="48">
        <v>0.652548197610758</v>
      </c>
      <c r="D32" s="48">
        <v>0.60841778580344996</v>
      </c>
      <c r="E32" s="48">
        <v>-0.13776830655593</v>
      </c>
      <c r="F32" s="48">
        <v>-3.9317831339325003E-2</v>
      </c>
      <c r="G32" s="48">
        <v>0.40655651504217799</v>
      </c>
      <c r="H32" s="48">
        <v>0.37906400408393998</v>
      </c>
      <c r="I32" s="48">
        <v>-3.34553324187081E-2</v>
      </c>
      <c r="J32" s="48">
        <v>1.0523090485731901</v>
      </c>
      <c r="K32" s="48">
        <v>0.64285415412423896</v>
      </c>
      <c r="L32" s="48">
        <v>-1.0537047992331701</v>
      </c>
    </row>
    <row r="33" spans="1:12">
      <c r="A33" s="46" t="s">
        <v>44</v>
      </c>
      <c r="B33" s="46" t="s">
        <v>41</v>
      </c>
      <c r="C33" s="49"/>
      <c r="D33" s="48">
        <v>1.7069180185355699</v>
      </c>
      <c r="E33" s="48">
        <v>5.6507244684565601</v>
      </c>
      <c r="F33" s="48">
        <v>5.0587731966890797</v>
      </c>
      <c r="G33" s="48">
        <v>-6.2981921514921204</v>
      </c>
      <c r="H33" s="48">
        <v>0.41604310048022303</v>
      </c>
      <c r="I33" s="48">
        <v>3.8843749826696499</v>
      </c>
      <c r="J33" s="48">
        <v>3.74322069811759</v>
      </c>
      <c r="K33" s="48">
        <v>2.70245048779769</v>
      </c>
      <c r="L33" s="48">
        <v>-16.167427891074599</v>
      </c>
    </row>
    <row r="34" spans="1:12">
      <c r="A34" s="46" t="s">
        <v>44</v>
      </c>
      <c r="B34" s="46" t="s">
        <v>42</v>
      </c>
      <c r="C34" s="49"/>
      <c r="D34" s="48">
        <v>10.045931289395099</v>
      </c>
      <c r="E34" s="48">
        <v>8.7345653275744404</v>
      </c>
      <c r="F34" s="48">
        <v>-7.1016889211612799</v>
      </c>
      <c r="G34" s="48">
        <v>0.67878717503608899</v>
      </c>
      <c r="H34" s="48">
        <v>-0.86551784685269295</v>
      </c>
      <c r="I34" s="48">
        <v>3.43751441124112</v>
      </c>
      <c r="J34" s="48">
        <v>5.2097354222560197</v>
      </c>
      <c r="K34" s="48">
        <v>-17.059320119498398</v>
      </c>
      <c r="L34" s="48">
        <v>-22.2156387407876</v>
      </c>
    </row>
    <row r="35" spans="1:12">
      <c r="A35" s="46" t="s">
        <v>13</v>
      </c>
      <c r="B35" s="46" t="s">
        <v>45</v>
      </c>
      <c r="C35" s="50">
        <v>-1143.0050000000001</v>
      </c>
      <c r="D35" s="50">
        <v>-1102.9970000000001</v>
      </c>
      <c r="E35" s="50">
        <v>-1159.3389999999999</v>
      </c>
      <c r="F35" s="50">
        <v>-1274.4059999999999</v>
      </c>
      <c r="G35" s="50">
        <v>-1098.9390000000001</v>
      </c>
      <c r="H35" s="50">
        <v>-1108.325</v>
      </c>
      <c r="I35" s="50">
        <v>-1225.393</v>
      </c>
      <c r="J35" s="50">
        <v>-1214.2329999999999</v>
      </c>
      <c r="K35" s="50">
        <v>-1581.38493022134</v>
      </c>
      <c r="L35" s="50">
        <v>-1392.2848189904901</v>
      </c>
    </row>
  </sheetData>
  <pageMargins left="0.74791666666666701" right="0.74791666666666701" top="1.2791666666666699" bottom="1.2791666666666699" header="0.51180555555555496" footer="0.51180555555555496"/>
  <pageSetup paperSize="9" firstPageNumber="0" pageOrder="overThenDown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Normal="100" workbookViewId="0">
      <selection activeCell="N25" sqref="N25"/>
    </sheetView>
  </sheetViews>
  <sheetFormatPr baseColWidth="10" defaultColWidth="10.5" defaultRowHeight="14.25"/>
  <cols>
    <col min="1" max="1" width="40.625" customWidth="1"/>
    <col min="2" max="5" width="5.625" customWidth="1"/>
    <col min="6" max="6" width="6" customWidth="1"/>
    <col min="7" max="7" width="5.625" customWidth="1"/>
    <col min="8" max="8" width="6" customWidth="1"/>
    <col min="9" max="9" width="5.625" customWidth="1"/>
    <col min="10" max="11" width="6" customWidth="1"/>
    <col min="12" max="18" width="5.625" customWidth="1"/>
    <col min="19" max="19" width="6" customWidth="1"/>
    <col min="20" max="21" width="6.75" customWidth="1"/>
  </cols>
  <sheetData>
    <row r="1" spans="1:21" ht="15">
      <c r="A1" s="51" t="s">
        <v>46</v>
      </c>
    </row>
    <row r="2" spans="1:21">
      <c r="A2" t="s">
        <v>47</v>
      </c>
    </row>
    <row r="5" spans="1:21" ht="15">
      <c r="A5" s="55" t="s">
        <v>48</v>
      </c>
      <c r="B5" s="57" t="s">
        <v>49</v>
      </c>
      <c r="C5" s="57" t="s">
        <v>50</v>
      </c>
      <c r="D5" s="57" t="s">
        <v>51</v>
      </c>
      <c r="E5" s="57" t="s">
        <v>52</v>
      </c>
      <c r="F5" s="57" t="s">
        <v>53</v>
      </c>
      <c r="G5" s="57" t="s">
        <v>54</v>
      </c>
      <c r="H5" s="57" t="s">
        <v>55</v>
      </c>
      <c r="I5" s="57" t="s">
        <v>56</v>
      </c>
      <c r="J5" s="57" t="s">
        <v>57</v>
      </c>
      <c r="K5" s="57" t="s">
        <v>58</v>
      </c>
      <c r="L5" s="57" t="s">
        <v>59</v>
      </c>
      <c r="M5" s="57" t="s">
        <v>60</v>
      </c>
      <c r="N5" s="57" t="s">
        <v>61</v>
      </c>
      <c r="O5" s="57" t="s">
        <v>62</v>
      </c>
      <c r="P5" s="57" t="s">
        <v>63</v>
      </c>
      <c r="Q5" s="57" t="s">
        <v>64</v>
      </c>
      <c r="R5" s="57" t="s">
        <v>65</v>
      </c>
      <c r="S5" s="57" t="s">
        <v>66</v>
      </c>
      <c r="T5" s="52" t="s">
        <v>67</v>
      </c>
      <c r="U5" s="52" t="s">
        <v>68</v>
      </c>
    </row>
    <row r="6" spans="1:21" ht="15">
      <c r="A6" s="56" t="s">
        <v>69</v>
      </c>
      <c r="B6" s="53">
        <v>74.2</v>
      </c>
      <c r="C6" s="53">
        <v>88.5</v>
      </c>
      <c r="D6" s="53">
        <v>97.2</v>
      </c>
      <c r="E6" s="53">
        <v>98.4</v>
      </c>
      <c r="F6" s="53">
        <v>103.8</v>
      </c>
      <c r="G6" s="53">
        <v>99.6</v>
      </c>
      <c r="H6" s="53">
        <v>105.6</v>
      </c>
      <c r="I6" s="53">
        <v>97.4</v>
      </c>
      <c r="J6" s="53">
        <v>105.9</v>
      </c>
      <c r="K6" s="53">
        <v>103.9</v>
      </c>
      <c r="L6" s="53">
        <v>97.7</v>
      </c>
      <c r="M6" s="53">
        <v>93.3</v>
      </c>
      <c r="N6" s="53">
        <v>66.099999999999994</v>
      </c>
      <c r="O6" s="53">
        <v>76.900000000000006</v>
      </c>
      <c r="P6" s="53">
        <v>87.4</v>
      </c>
      <c r="Q6" s="53">
        <v>97.7</v>
      </c>
      <c r="R6" s="53">
        <v>96</v>
      </c>
      <c r="S6" s="53">
        <v>105.8</v>
      </c>
      <c r="T6" s="54">
        <v>9.8000000000000007</v>
      </c>
      <c r="U6" s="54">
        <v>28.9</v>
      </c>
    </row>
    <row r="7" spans="1:21">
      <c r="A7" s="59" t="s">
        <v>70</v>
      </c>
    </row>
    <row r="8" spans="1:21">
      <c r="A8" s="58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Jean</dc:creator>
  <dc:description/>
  <cp:lastModifiedBy>LAURET David</cp:lastModifiedBy>
  <cp:revision>33</cp:revision>
  <dcterms:created xsi:type="dcterms:W3CDTF">2021-09-05T02:59:39Z</dcterms:created>
  <dcterms:modified xsi:type="dcterms:W3CDTF">2021-10-12T16:43:57Z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